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50" windowHeight="9855" activeTab="0"/>
  </bookViews>
  <sheets>
    <sheet name="Исполнение" sheetId="1" r:id="rId1"/>
  </sheets>
  <definedNames/>
  <calcPr fullCalcOnLoad="1" refMode="R1C1"/>
</workbook>
</file>

<file path=xl/sharedStrings.xml><?xml version="1.0" encoding="utf-8"?>
<sst xmlns="http://schemas.openxmlformats.org/spreadsheetml/2006/main" count="211" uniqueCount="207">
  <si>
    <t>За аналогичный период предыдущего месяца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</si>
  <si>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</si>
  <si>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</si>
  <si>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</si>
  <si>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</si>
  <si>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</si>
  <si>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</si>
  <si>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</si>
  <si>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</si>
  <si>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</si>
  <si>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</si>
  <si>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</si>
  <si>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</si>
  <si>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</si>
  <si>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</si>
  <si>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</si>
  <si>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</si>
  <si>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</si>
  <si>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</si>
  <si>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</si>
  <si>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</si>
  <si>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</si>
  <si>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</si>
  <si>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</si>
  <si>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</si>
  <si>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</si>
  <si>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Налоги на имущество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</si>
  <si>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</si>
  <si>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</si>
  <si>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Субсидии бюджетам на бюджетные инвестиции в объекты капитального строительства государственной собственности  субъектов Российской федерации(объекты капитального строительства собственности  муниципальных образований)</t>
  </si>
  <si>
    <t>Субсидии бюджетам  муниципальных  районов на бюджетные инвестиции в объекты капитального строительства собственности    муниципальных образований</t>
  </si>
  <si>
    <t>Субсидии бюджетам  на обеспечение жильем молодых семей</t>
  </si>
  <si>
    <t>Субсидии бюджетам муниципальных районов на обеспечение  на обеспечение жильем молодых семей</t>
  </si>
  <si>
    <t>Прочие субсидии бюджетам муниципальных районов   (Субсидии за реализацию продукции животноводства производимой в ЛПХ)</t>
  </si>
  <si>
    <t>000 1 00 00000 00 0000 000</t>
  </si>
  <si>
    <t>000 1 01 00000 00 0000 000</t>
  </si>
  <si>
    <t>000 1 05 00000 00 0000 000</t>
  </si>
  <si>
    <t>000 1 09 01000 00 0000 110</t>
  </si>
  <si>
    <t>000 1 09 01030 05 0000 110</t>
  </si>
  <si>
    <t>000 1 09 04000 00 0000 110</t>
  </si>
  <si>
    <t>000 1 09 07000 00 0000 110</t>
  </si>
  <si>
    <t>000 1 09 07030 00 0000 110</t>
  </si>
  <si>
    <t>000 1 11 00000 00 0000 000</t>
  </si>
  <si>
    <t>000 1 11 05010 00 0000 000</t>
  </si>
  <si>
    <t>000 1 11 07000 00 0000 000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</si>
  <si>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</si>
  <si>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</si>
  <si>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</si>
  <si>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</si>
  <si>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</si>
  <si>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</si>
  <si>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</si>
  <si>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000 2 02 01000 00 0000 151</t>
  </si>
  <si>
    <t>000 2 02 02008 00 0000 151</t>
  </si>
  <si>
    <t>000 2 02 02008 05 0000 151</t>
  </si>
  <si>
    <t>000 2 02 02077 00  0000 151</t>
  </si>
  <si>
    <t>000 2 02 02077 05 0000 151</t>
  </si>
  <si>
    <t>000 2 02 02999 05 0000 151</t>
  </si>
  <si>
    <t>000 2 02 03000 00 0000 151</t>
  </si>
  <si>
    <t>000 2 02 04000 00 0000 151</t>
  </si>
  <si>
    <t>Лицензилнный сбор за право торговли спиртными  напитками</t>
  </si>
  <si>
    <t>Лицензилнный сбор за право торговли спиртными  напитками, мобилизуемый на территориях муниципальных районов</t>
  </si>
  <si>
    <t>Прочие субсидии бюджетам муниципальных районов (Субсидии  на реализацию отдельных мероприятий в области строительства архитектуры и градостроительства)</t>
  </si>
  <si>
    <t xml:space="preserve">000 2 19 00000 00 0000 000  </t>
  </si>
  <si>
    <t>Возврат остатков субсидий, субвенций и иных межбюджетных трансфертов, имеющих целевое назначение, прошлых лет</t>
  </si>
  <si>
    <t>000 1 01 02000 01 0000 110</t>
  </si>
  <si>
    <t>000 1 01 02010 01 0000 110</t>
  </si>
  <si>
    <t>000 1 05 02000 00 0000 110</t>
  </si>
  <si>
    <t>000 1 05 03000 00 0000 110</t>
  </si>
  <si>
    <t>000 1 08 00000 00 0000 000</t>
  </si>
  <si>
    <t>000 1 09 00000 00 0000 000</t>
  </si>
  <si>
    <t>000 1 09 06000 02 0000 110</t>
  </si>
  <si>
    <t>Прочие налоги и сборы ( по отменённым налогам и  сборам субъектов Российской Федерации)</t>
  </si>
  <si>
    <t>000 1 11 05030 00 0000 120</t>
  </si>
  <si>
    <t>000 1 09 04010 02 0000 110</t>
  </si>
  <si>
    <t>Налоги на имущество предприятий</t>
  </si>
  <si>
    <t>000 1 09 06010 02 0000 110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</si>
  <si>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</si>
  <si>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 территориях муниципальных районов</t>
  </si>
  <si>
    <t>000 109 07040 00 0000 110</t>
  </si>
  <si>
    <t>000 109 07040 05 0000 110</t>
  </si>
  <si>
    <t>000 109 07050 00 0000 110</t>
  </si>
  <si>
    <t>Прочие  местные налоги  и сборы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</si>
  <si>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</si>
  <si>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000 2 02 02000 00 0000 151</t>
  </si>
  <si>
    <t>000 2 02 01003 00 0000 151</t>
  </si>
  <si>
    <t>000 2 02 01003 05 0000 151</t>
  </si>
  <si>
    <t>Дотации бюджетам на поддержку мер по обеспечению сбалансированности бюджетов</t>
  </si>
  <si>
    <t>Дотации бюджетам муниципальных районов на на поддержку мер по обеспечению сбалансированности бюджетов</t>
  </si>
  <si>
    <t>000 2 02 02078 00  0000 151</t>
  </si>
  <si>
    <t>Субсидии бюджетам на бюджетные инвестиции для модернизации объектов коммунальной инфраструктуры</t>
  </si>
  <si>
    <t>000 2 02 02078 05 0000 151</t>
  </si>
  <si>
    <t>Субсидии бюджетам  муниципальных  районов на бюджетные инвестиции для модернизации объектов коммунальной инфраструктуры</t>
  </si>
  <si>
    <t>000 2 02 02145 00 0000 151</t>
  </si>
  <si>
    <t>000 2 02 02145 05 0000 151</t>
  </si>
  <si>
    <t>Субсидии бюджетам на модернизацию региональных систем общего образования</t>
  </si>
  <si>
    <t>Субсидии бюджетам муниципальных районов на  модернизацию региональных систем общего образования</t>
  </si>
  <si>
    <t>Прочие субсидии бюджетам муниципальных районов   (Субсидии на индексацию зарплаты)</t>
  </si>
  <si>
    <t>Доходы от реализации имущества, находящегося в государственной и муниципальной собственности( за исключением имущества бюджетных и автономных учреждений, а также имущества государственных и муниципальных унитарных предприятий, в том числе  казённых)</t>
  </si>
  <si>
    <t>Доходы от реализации имущества, находящегося в собственности муниципальных районов ( за исключением имущества бюджетных и автономных учреждений, а также имущества муниципальных унитарных предприятий, в том числе  казённых), в части реализации основных средств по указанному имуществу</t>
  </si>
  <si>
    <t>Доходы от реализации иного  имущества, находящегося в оперативном управлении учреждений, находящихся в ведении органов управления  муниципальных районов( за исключением имущества муниципальных бюджетных и автономных учреждений, а также имущества муниципальных унитарных предприятий, в том числе  казённых), в части реализации основных средств по указанному имуществу</t>
  </si>
  <si>
    <t>000 1 14 02000 00 0000 000</t>
  </si>
  <si>
    <t>000 1 14 02050 05 0000 410</t>
  </si>
  <si>
    <t>000 1 14 02053 05 0000 410</t>
  </si>
  <si>
    <t>000 1 09 07033 05 0000 110</t>
  </si>
  <si>
    <t xml:space="preserve">000 2 02 02051 00 0000 151 </t>
  </si>
  <si>
    <t>Субсидии бюджетам на реализацию федеральных целевых программ</t>
  </si>
  <si>
    <t>00 2 02 02051 05 0000 151</t>
  </si>
  <si>
    <t>Субсидии бюджетам муниципальных районов  на реализацию федеральных целевых программ</t>
  </si>
  <si>
    <t>000 207 00000 00 0000 000</t>
  </si>
  <si>
    <t>Прочие безвозмездные поступления</t>
  </si>
  <si>
    <t>Код бюджетной классификации</t>
  </si>
  <si>
    <t>Наименование кода бюджетной классификации</t>
  </si>
  <si>
    <t>ИТОГО ДОХОДОВ</t>
  </si>
  <si>
    <t>Процент исполнения к плану  (%)</t>
  </si>
  <si>
    <t>000 2 02 01001 05 0000 151</t>
  </si>
  <si>
    <t>Дотации бюджетам муниципальных районов на выпавнивание  бюджетной обеспеченности</t>
  </si>
  <si>
    <t>01 00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</si>
  <si>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</si>
  <si>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</si>
  <si>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</si>
  <si>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</si>
  <si>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</si>
  <si>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</si>
  <si>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</si>
  <si>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01 11</t>
  </si>
  <si>
    <t>Резервные фонды</t>
  </si>
  <si>
    <t>01 13</t>
  </si>
  <si>
    <t>Другие общегосударственные вопросы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</si>
  <si>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</si>
  <si>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</si>
  <si>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</si>
  <si>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</si>
  <si>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</si>
  <si>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</si>
  <si>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</si>
  <si>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</si>
  <si>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</si>
  <si>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</si>
  <si>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</si>
  <si>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</si>
  <si>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</si>
  <si>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</si>
  <si>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</si>
  <si>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</si>
  <si>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05 02</t>
  </si>
  <si>
    <t>Коммунальное хозяйство</t>
  </si>
  <si>
    <t>06 00</t>
  </si>
  <si>
    <t>ОХРАНА ОКРУЖАЮЩЕЙ СРЕДЫ</t>
  </si>
  <si>
    <t>06 02</t>
  </si>
  <si>
    <t>Сбор, удаление отходов и очистка сточных вод</t>
  </si>
  <si>
    <t>06 03</t>
  </si>
  <si>
    <t>Охрана объектов растительного и животного мира и среды их обитания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</si>
  <si>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</si>
  <si>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</si>
  <si>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</si>
  <si>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</si>
  <si>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</si>
  <si>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</si>
  <si>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</si>
  <si>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</si>
  <si>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</si>
  <si>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</si>
  <si>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</si>
  <si>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</si>
  <si>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</si>
  <si>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</si>
  <si>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</si>
  <si>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</si>
  <si>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10 00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</si>
  <si>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</si>
  <si>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</si>
  <si>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</si>
  <si>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</si>
  <si>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</si>
  <si>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</si>
  <si>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</si>
  <si>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</si>
  <si>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ФИЗИЧЕСКАЯ КУЛЬТУРА И СПОРТ</t>
  </si>
  <si>
    <t>11 01</t>
  </si>
  <si>
    <t>Физическая культура</t>
  </si>
  <si>
    <t>12 00</t>
  </si>
  <si>
    <t>СРЕДСТВА МАССОВОЙ ИНФОРМАЦИИ</t>
  </si>
  <si>
    <t>12 02</t>
  </si>
  <si>
    <t>Периодическая печать и издательства</t>
  </si>
  <si>
    <t>14 00</t>
  </si>
  <si>
    <t>МЕЖБЮДЖЕТНЫЕ ТРАНСФЕРТЫ ОБЩЕГО ХАРАКТЕРА БЮДЖЕТАМ БЮДЖЕТНОЙ СИСТЕМЫ РОССИЙСКОЙ ФЕДЕРАЦИИ</t>
  </si>
  <si>
    <t>14 03</t>
  </si>
  <si>
    <t>Прочие межбюджетные трансферты общего характера</t>
  </si>
  <si>
    <t>РАСХОДЫ</t>
  </si>
  <si>
    <t>ИТОГО РАСХОДОВ</t>
  </si>
  <si>
    <t>Результат исполнения бюджета (дефицит"-", профицит "+")</t>
  </si>
  <si>
    <t xml:space="preserve">ОТЧЕТ </t>
  </si>
  <si>
    <t>УТВЕРЖЕН</t>
  </si>
  <si>
    <t>05 01</t>
  </si>
  <si>
    <t>Жилищное хозяйство</t>
  </si>
  <si>
    <t>07 03</t>
  </si>
  <si>
    <t>Дополнительное образование детей</t>
  </si>
  <si>
    <t>Утверждено  на 2017г (тыс.руб.)</t>
  </si>
  <si>
    <t>000 1 05 04000 00 0000 110</t>
  </si>
  <si>
    <t>Налог , взимаемый в связи  с применением патентной системы налогообложения</t>
  </si>
  <si>
    <t>об исполнении бюджета Ленинского муниципального района за  9 месяцев 2017 года</t>
  </si>
  <si>
    <t>Фактически исполнено за  9 месяцев 2017г (тыс.руб.)</t>
  </si>
  <si>
    <t>-4482,22</t>
  </si>
  <si>
    <t>5369,53</t>
  </si>
  <si>
    <t xml:space="preserve">постановлением администрации                                                                                                            Ленинского муниципального района              </t>
  </si>
  <si>
    <t>От 12.10.2017 № 491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</si>
</sst>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?"/>
    <numFmt numFmtId="166" formatCode="[$-FC19]d\ mmmm\ yyyy\ &quot;г.&quot;"/>
    <numFmt numFmtId="167" formatCode="#,##0.00&quot;р.&quot;"/>
    <numFmt numFmtId="168" formatCode="0.000"/>
    <numFmt numFmtId="169" formatCode="?.0"/>
    <numFmt numFmtId="170" formatCode="?.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"/>
    <numFmt numFmtId="176" formatCode="#,##0.0"/>
    <numFmt numFmtId="177" formatCode="#,##0.000"/>
    <numFmt numFmtId="178" formatCode="#,##0.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8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8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6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4" fontId="9" fillId="0" borderId="10" xfId="60" applyNumberFormat="1" applyFont="1" applyFill="1" applyBorder="1" applyAlignment="1">
      <alignment horizontal="center" vertical="center" wrapText="1"/>
    </xf>
    <xf numFmtId="4" fontId="9" fillId="0" borderId="10" xfId="60" applyNumberFormat="1" applyFont="1" applyBorder="1" applyAlignment="1">
      <alignment horizontal="center" vertical="center" wrapText="1"/>
    </xf>
    <xf numFmtId="4" fontId="4" fillId="0" borderId="10" xfId="60" applyNumberFormat="1" applyFont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9" fillId="0" borderId="10" xfId="6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workbookViewId="0" topLeftCell="A14">
      <selection activeCell="H36" sqref="H36"/>
    </sheetView>
  </sheetViews>
  <sheetFormatPr defaultColWidth="9.00390625" defaultRowHeight="12.75" outlineLevelRow="1"/>
  <cols>
    <col min="1" max="1" width="21.125" style="36" customWidth="1"/>
    <col min="2" max="2" width="41.25390625" style="36" customWidth="1"/>
    <col min="3" max="3" width="13.125" style="36" customWidth="1"/>
    <col min="4" max="4" width="16.25390625" style="36" customWidth="1"/>
    <col min="5" max="5" width="0.12890625" style="36" hidden="1" customWidth="1"/>
    <col min="6" max="6" width="12.00390625" style="36" customWidth="1"/>
    <col min="7" max="7" width="17.25390625" style="0" customWidth="1"/>
    <col min="8" max="8" width="20.75390625" style="0" customWidth="1"/>
    <col min="9" max="10" width="17.25390625" style="0" customWidth="1"/>
  </cols>
  <sheetData>
    <row r="1" spans="1:6" ht="18.75" customHeight="1">
      <c r="A1" s="10"/>
      <c r="B1" s="10"/>
      <c r="C1" s="38" t="s">
        <v>193</v>
      </c>
      <c r="D1" s="38"/>
      <c r="E1" s="10"/>
      <c r="F1" s="10"/>
    </row>
    <row r="2" spans="1:6" ht="57.75" customHeight="1">
      <c r="A2" s="11"/>
      <c r="B2" s="11"/>
      <c r="C2" s="39" t="s">
        <v>205</v>
      </c>
      <c r="D2" s="39"/>
      <c r="E2" s="39"/>
      <c r="F2" s="39"/>
    </row>
    <row r="3" spans="1:8" ht="12.75" customHeight="1">
      <c r="A3" s="9"/>
      <c r="B3" s="9"/>
      <c r="C3" s="40" t="s">
        <v>206</v>
      </c>
      <c r="D3" s="40"/>
      <c r="E3" s="9"/>
      <c r="F3" s="9"/>
      <c r="H3" s="6"/>
    </row>
    <row r="4" spans="1:6" ht="11.25" customHeight="1">
      <c r="A4" s="42"/>
      <c r="B4" s="42"/>
      <c r="C4" s="42"/>
      <c r="D4" s="42"/>
      <c r="E4" s="42"/>
      <c r="F4" s="42"/>
    </row>
    <row r="5" spans="1:6" ht="5.25" customHeight="1" hidden="1">
      <c r="A5" s="43"/>
      <c r="B5" s="43"/>
      <c r="C5" s="43"/>
      <c r="D5" s="43"/>
      <c r="E5" s="43"/>
      <c r="F5" s="43"/>
    </row>
    <row r="6" spans="1:6" ht="9.75" customHeight="1">
      <c r="A6" s="41" t="s">
        <v>192</v>
      </c>
      <c r="B6" s="41"/>
      <c r="C6" s="41"/>
      <c r="D6" s="41"/>
      <c r="E6" s="41"/>
      <c r="F6" s="41"/>
    </row>
    <row r="7" spans="1:6" ht="8.25" customHeight="1">
      <c r="A7" s="41"/>
      <c r="B7" s="41"/>
      <c r="C7" s="41"/>
      <c r="D7" s="41"/>
      <c r="E7" s="41"/>
      <c r="F7" s="41"/>
    </row>
    <row r="8" spans="1:6" ht="17.25" customHeight="1">
      <c r="A8" s="41" t="s">
        <v>201</v>
      </c>
      <c r="B8" s="41"/>
      <c r="C8" s="41"/>
      <c r="D8" s="41"/>
      <c r="E8" s="41"/>
      <c r="F8" s="41"/>
    </row>
    <row r="9" spans="1:6" ht="15" customHeight="1">
      <c r="A9" s="3"/>
      <c r="B9" s="3"/>
      <c r="C9" s="3"/>
      <c r="D9" s="3"/>
      <c r="E9" s="3"/>
      <c r="F9" s="3"/>
    </row>
    <row r="10" spans="1:6" s="4" customFormat="1" ht="61.5" customHeight="1">
      <c r="A10" s="16" t="s">
        <v>111</v>
      </c>
      <c r="B10" s="16" t="s">
        <v>112</v>
      </c>
      <c r="C10" s="16" t="s">
        <v>198</v>
      </c>
      <c r="D10" s="17" t="s">
        <v>202</v>
      </c>
      <c r="E10" s="12" t="s">
        <v>0</v>
      </c>
      <c r="F10" s="17" t="s">
        <v>114</v>
      </c>
    </row>
    <row r="11" spans="1:6" ht="12.75">
      <c r="A11" s="1">
        <v>1</v>
      </c>
      <c r="B11" s="1">
        <v>2</v>
      </c>
      <c r="C11" s="1">
        <v>4</v>
      </c>
      <c r="D11" s="1">
        <v>5</v>
      </c>
      <c r="E11" s="1">
        <v>9</v>
      </c>
      <c r="F11" s="1">
        <v>6</v>
      </c>
    </row>
    <row r="12" spans="1:6" ht="12.75">
      <c r="A12" s="2" t="s">
        <v>34</v>
      </c>
      <c r="B12" s="2" t="s">
        <v>1</v>
      </c>
      <c r="C12" s="18">
        <v>155789.02</v>
      </c>
      <c r="D12" s="19">
        <v>105284.66</v>
      </c>
      <c r="E12" s="20">
        <v>19.17</v>
      </c>
      <c r="F12" s="20">
        <f>D12/C12*100</f>
        <v>67.58156640307514</v>
      </c>
    </row>
    <row r="13" spans="1:6" ht="12.75">
      <c r="A13" s="2" t="s">
        <v>35</v>
      </c>
      <c r="B13" s="2" t="s">
        <v>2</v>
      </c>
      <c r="C13" s="21">
        <v>125339.9</v>
      </c>
      <c r="D13" s="19">
        <v>83344.68</v>
      </c>
      <c r="E13" s="20"/>
      <c r="F13" s="20">
        <f>D13/C13*100</f>
        <v>66.4949309836692</v>
      </c>
    </row>
    <row r="14" spans="1:6" ht="15.75" customHeight="1">
      <c r="A14" s="2" t="s">
        <v>65</v>
      </c>
      <c r="B14" s="2" t="s">
        <v>3</v>
      </c>
      <c r="C14" s="21">
        <v>125339.9</v>
      </c>
      <c r="D14" s="19">
        <v>83344.68</v>
      </c>
      <c r="E14" s="20"/>
      <c r="F14" s="20">
        <f>D14/C14*100</f>
        <v>66.4949309836692</v>
      </c>
    </row>
    <row r="15" spans="1:6" ht="45.75" customHeight="1" hidden="1">
      <c r="A15" s="2" t="s">
        <v>66</v>
      </c>
      <c r="B15" s="2" t="s">
        <v>4</v>
      </c>
      <c r="C15" s="18"/>
      <c r="D15" s="18"/>
      <c r="E15" s="20"/>
      <c r="F15" s="20"/>
    </row>
    <row r="16" spans="1:6" ht="13.5" customHeight="1">
      <c r="A16" s="2" t="s">
        <v>36</v>
      </c>
      <c r="B16" s="2" t="s">
        <v>5</v>
      </c>
      <c r="C16" s="22">
        <v>7505.8</v>
      </c>
      <c r="D16" s="23">
        <v>5263.54</v>
      </c>
      <c r="E16" s="20"/>
      <c r="F16" s="20">
        <f aca="true" t="shared" si="0" ref="F16:F45">D16/C16*100</f>
        <v>70.12630232620107</v>
      </c>
    </row>
    <row r="17" spans="1:6" ht="23.25" customHeight="1">
      <c r="A17" s="2" t="s">
        <v>67</v>
      </c>
      <c r="B17" s="2" t="s">
        <v>6</v>
      </c>
      <c r="C17" s="22">
        <v>5999</v>
      </c>
      <c r="D17" s="23">
        <v>3707.03</v>
      </c>
      <c r="E17" s="20"/>
      <c r="F17" s="20">
        <f t="shared" si="0"/>
        <v>61.79413235539257</v>
      </c>
    </row>
    <row r="18" spans="1:6" ht="15" customHeight="1">
      <c r="A18" s="2" t="s">
        <v>68</v>
      </c>
      <c r="B18" s="2" t="s">
        <v>7</v>
      </c>
      <c r="C18" s="22">
        <v>1206.8</v>
      </c>
      <c r="D18" s="23">
        <v>1276.49</v>
      </c>
      <c r="E18" s="20"/>
      <c r="F18" s="20">
        <f t="shared" si="0"/>
        <v>105.77477626781571</v>
      </c>
    </row>
    <row r="19" spans="1:6" ht="24" customHeight="1">
      <c r="A19" s="2" t="s">
        <v>199</v>
      </c>
      <c r="B19" s="2" t="s">
        <v>200</v>
      </c>
      <c r="C19" s="22">
        <v>300</v>
      </c>
      <c r="D19" s="23">
        <v>280.02</v>
      </c>
      <c r="E19" s="20"/>
      <c r="F19" s="20">
        <f t="shared" si="0"/>
        <v>93.33999999999999</v>
      </c>
    </row>
    <row r="20" spans="1:6" ht="11.25" customHeight="1">
      <c r="A20" s="2" t="s">
        <v>69</v>
      </c>
      <c r="B20" s="2" t="s">
        <v>8</v>
      </c>
      <c r="C20" s="22">
        <v>2524.7</v>
      </c>
      <c r="D20" s="23">
        <v>2009.13</v>
      </c>
      <c r="E20" s="20"/>
      <c r="F20" s="20">
        <f t="shared" si="0"/>
        <v>79.57895987642097</v>
      </c>
    </row>
    <row r="21" spans="1:6" ht="0.75" customHeight="1" hidden="1">
      <c r="A21" s="2" t="s">
        <v>70</v>
      </c>
      <c r="B21" s="2" t="s">
        <v>9</v>
      </c>
      <c r="C21" s="18"/>
      <c r="D21" s="18"/>
      <c r="E21" s="20"/>
      <c r="F21" s="20"/>
    </row>
    <row r="22" spans="1:6" ht="0.75" customHeight="1" hidden="1">
      <c r="A22" s="2" t="s">
        <v>37</v>
      </c>
      <c r="B22" s="2" t="s">
        <v>10</v>
      </c>
      <c r="C22" s="18"/>
      <c r="D22" s="18"/>
      <c r="E22" s="20"/>
      <c r="F22" s="20"/>
    </row>
    <row r="23" spans="1:6" ht="27" customHeight="1" hidden="1">
      <c r="A23" s="2" t="s">
        <v>38</v>
      </c>
      <c r="B23" s="2" t="s">
        <v>11</v>
      </c>
      <c r="C23" s="18"/>
      <c r="D23" s="18"/>
      <c r="E23" s="20"/>
      <c r="F23" s="20"/>
    </row>
    <row r="24" spans="1:6" ht="17.25" customHeight="1" hidden="1">
      <c r="A24" s="2" t="s">
        <v>39</v>
      </c>
      <c r="B24" s="2" t="s">
        <v>26</v>
      </c>
      <c r="C24" s="18"/>
      <c r="D24" s="18"/>
      <c r="E24" s="20"/>
      <c r="F24" s="20"/>
    </row>
    <row r="25" spans="1:6" ht="17.25" customHeight="1" hidden="1">
      <c r="A25" s="2" t="s">
        <v>74</v>
      </c>
      <c r="B25" s="2" t="s">
        <v>75</v>
      </c>
      <c r="C25" s="18"/>
      <c r="D25" s="18"/>
      <c r="E25" s="20"/>
      <c r="F25" s="20"/>
    </row>
    <row r="26" spans="1:6" ht="25.5" customHeight="1" hidden="1">
      <c r="A26" s="2" t="s">
        <v>71</v>
      </c>
      <c r="B26" s="2" t="s">
        <v>72</v>
      </c>
      <c r="C26" s="18"/>
      <c r="D26" s="18"/>
      <c r="E26" s="20"/>
      <c r="F26" s="20" t="e">
        <f t="shared" si="0"/>
        <v>#DIV/0!</v>
      </c>
    </row>
    <row r="27" spans="1:6" ht="16.5" customHeight="1" hidden="1">
      <c r="A27" s="2" t="s">
        <v>76</v>
      </c>
      <c r="B27" s="2" t="s">
        <v>77</v>
      </c>
      <c r="C27" s="18"/>
      <c r="D27" s="18"/>
      <c r="E27" s="20"/>
      <c r="F27" s="20"/>
    </row>
    <row r="28" spans="1:6" ht="25.5" customHeight="1" hidden="1">
      <c r="A28" s="2" t="s">
        <v>40</v>
      </c>
      <c r="B28" s="2" t="s">
        <v>27</v>
      </c>
      <c r="C28" s="18"/>
      <c r="D28" s="18"/>
      <c r="E28" s="20"/>
      <c r="F28" s="20"/>
    </row>
    <row r="29" spans="1:6" ht="48.75" customHeight="1" hidden="1">
      <c r="A29" s="2" t="s">
        <v>41</v>
      </c>
      <c r="B29" s="2" t="s">
        <v>28</v>
      </c>
      <c r="C29" s="18"/>
      <c r="D29" s="18"/>
      <c r="E29" s="20"/>
      <c r="F29" s="20"/>
    </row>
    <row r="30" spans="1:6" ht="49.5" customHeight="1" hidden="1">
      <c r="A30" s="2" t="s">
        <v>104</v>
      </c>
      <c r="B30" s="2" t="s">
        <v>78</v>
      </c>
      <c r="C30" s="18"/>
      <c r="D30" s="18"/>
      <c r="E30" s="20"/>
      <c r="F30" s="20"/>
    </row>
    <row r="31" spans="1:6" ht="23.25" customHeight="1" hidden="1">
      <c r="A31" s="2" t="s">
        <v>79</v>
      </c>
      <c r="B31" s="2" t="s">
        <v>60</v>
      </c>
      <c r="C31" s="18"/>
      <c r="D31" s="18"/>
      <c r="E31" s="20"/>
      <c r="F31" s="20"/>
    </row>
    <row r="32" spans="1:6" ht="25.5" customHeight="1" hidden="1">
      <c r="A32" s="2" t="s">
        <v>80</v>
      </c>
      <c r="B32" s="2" t="s">
        <v>61</v>
      </c>
      <c r="C32" s="18"/>
      <c r="D32" s="18"/>
      <c r="E32" s="20"/>
      <c r="F32" s="20"/>
    </row>
    <row r="33" spans="1:6" ht="18" customHeight="1" hidden="1">
      <c r="A33" s="2" t="s">
        <v>81</v>
      </c>
      <c r="B33" s="2" t="s">
        <v>82</v>
      </c>
      <c r="C33" s="18"/>
      <c r="D33" s="18"/>
      <c r="E33" s="20"/>
      <c r="F33" s="20"/>
    </row>
    <row r="34" spans="1:6" ht="47.25" customHeight="1" hidden="1">
      <c r="A34" s="2" t="s">
        <v>70</v>
      </c>
      <c r="B34" s="2" t="s">
        <v>9</v>
      </c>
      <c r="C34" s="18"/>
      <c r="D34" s="18"/>
      <c r="E34" s="20"/>
      <c r="F34" s="20"/>
    </row>
    <row r="35" spans="1:6" ht="36" customHeight="1">
      <c r="A35" s="2" t="s">
        <v>42</v>
      </c>
      <c r="B35" s="2" t="s">
        <v>12</v>
      </c>
      <c r="C35" s="22">
        <v>4090.17</v>
      </c>
      <c r="D35" s="23">
        <v>2691.48</v>
      </c>
      <c r="E35" s="20"/>
      <c r="F35" s="20">
        <f t="shared" si="0"/>
        <v>65.80362185434835</v>
      </c>
    </row>
    <row r="36" spans="1:6" ht="64.5" customHeight="1">
      <c r="A36" s="2" t="s">
        <v>43</v>
      </c>
      <c r="B36" s="2" t="s">
        <v>13</v>
      </c>
      <c r="C36" s="22">
        <v>3362.24</v>
      </c>
      <c r="D36" s="23">
        <v>2142.65</v>
      </c>
      <c r="E36" s="20"/>
      <c r="F36" s="20">
        <f t="shared" si="0"/>
        <v>63.72686066431903</v>
      </c>
    </row>
    <row r="37" spans="1:6" ht="82.5" customHeight="1">
      <c r="A37" s="2" t="s">
        <v>73</v>
      </c>
      <c r="B37" s="18" t="s">
        <v>83</v>
      </c>
      <c r="C37" s="22">
        <v>718.93</v>
      </c>
      <c r="D37" s="23">
        <v>541.03</v>
      </c>
      <c r="E37" s="20"/>
      <c r="F37" s="20">
        <f t="shared" si="0"/>
        <v>75.25489268774429</v>
      </c>
    </row>
    <row r="38" spans="1:6" ht="36" customHeight="1">
      <c r="A38" s="2" t="s">
        <v>44</v>
      </c>
      <c r="B38" s="2" t="s">
        <v>14</v>
      </c>
      <c r="C38" s="22">
        <v>9</v>
      </c>
      <c r="D38" s="18">
        <v>7.8</v>
      </c>
      <c r="E38" s="20"/>
      <c r="F38" s="20">
        <f t="shared" si="0"/>
        <v>86.66666666666667</v>
      </c>
    </row>
    <row r="39" spans="1:6" ht="32.25" customHeight="1">
      <c r="A39" s="2" t="s">
        <v>45</v>
      </c>
      <c r="B39" s="2" t="s">
        <v>15</v>
      </c>
      <c r="C39" s="22">
        <v>300</v>
      </c>
      <c r="D39" s="23">
        <v>256.38</v>
      </c>
      <c r="E39" s="20"/>
      <c r="F39" s="20">
        <f t="shared" si="0"/>
        <v>85.46000000000001</v>
      </c>
    </row>
    <row r="40" spans="1:6" ht="24" customHeight="1">
      <c r="A40" s="2" t="s">
        <v>46</v>
      </c>
      <c r="B40" s="2" t="s">
        <v>16</v>
      </c>
      <c r="C40" s="22">
        <v>13778.45</v>
      </c>
      <c r="D40" s="23">
        <v>10011.87</v>
      </c>
      <c r="E40" s="20"/>
      <c r="F40" s="20">
        <f t="shared" si="0"/>
        <v>72.66325312353712</v>
      </c>
    </row>
    <row r="41" spans="1:6" ht="23.25" customHeight="1">
      <c r="A41" s="2" t="s">
        <v>47</v>
      </c>
      <c r="B41" s="2" t="s">
        <v>17</v>
      </c>
      <c r="C41" s="22">
        <v>750</v>
      </c>
      <c r="D41" s="19">
        <v>731.1</v>
      </c>
      <c r="E41" s="20"/>
      <c r="F41" s="20">
        <f t="shared" si="0"/>
        <v>97.48</v>
      </c>
    </row>
    <row r="42" spans="1:6" ht="72" customHeight="1" hidden="1">
      <c r="A42" s="13" t="s">
        <v>101</v>
      </c>
      <c r="B42" s="1" t="s">
        <v>98</v>
      </c>
      <c r="C42" s="18"/>
      <c r="D42" s="18"/>
      <c r="E42" s="20"/>
      <c r="F42" s="20" t="e">
        <f t="shared" si="0"/>
        <v>#DIV/0!</v>
      </c>
    </row>
    <row r="43" spans="1:6" ht="74.25" customHeight="1" hidden="1">
      <c r="A43" s="13" t="s">
        <v>102</v>
      </c>
      <c r="B43" s="1" t="s">
        <v>99</v>
      </c>
      <c r="C43" s="18"/>
      <c r="D43" s="18"/>
      <c r="E43" s="20"/>
      <c r="F43" s="20" t="e">
        <f t="shared" si="0"/>
        <v>#DIV/0!</v>
      </c>
    </row>
    <row r="44" spans="1:6" ht="93.75" customHeight="1" hidden="1">
      <c r="A44" s="13" t="s">
        <v>103</v>
      </c>
      <c r="B44" s="1" t="s">
        <v>100</v>
      </c>
      <c r="C44" s="24"/>
      <c r="D44" s="18"/>
      <c r="E44" s="20"/>
      <c r="F44" s="20" t="e">
        <f t="shared" si="0"/>
        <v>#DIV/0!</v>
      </c>
    </row>
    <row r="45" spans="1:6" ht="15" customHeight="1">
      <c r="A45" s="2" t="s">
        <v>48</v>
      </c>
      <c r="B45" s="2" t="s">
        <v>18</v>
      </c>
      <c r="C45" s="22">
        <v>1500</v>
      </c>
      <c r="D45" s="19">
        <v>973.1</v>
      </c>
      <c r="E45" s="20"/>
      <c r="F45" s="20">
        <f t="shared" si="0"/>
        <v>64.87333333333333</v>
      </c>
    </row>
    <row r="46" spans="1:6" ht="17.25" customHeight="1">
      <c r="A46" s="2" t="s">
        <v>49</v>
      </c>
      <c r="B46" s="2" t="s">
        <v>19</v>
      </c>
      <c r="C46" s="20"/>
      <c r="D46" s="25">
        <v>3.38</v>
      </c>
      <c r="E46" s="20"/>
      <c r="F46" s="20"/>
    </row>
    <row r="47" spans="1:6" ht="15" customHeight="1">
      <c r="A47" s="2" t="s">
        <v>50</v>
      </c>
      <c r="B47" s="2" t="s">
        <v>20</v>
      </c>
      <c r="C47" s="26">
        <v>236511.75</v>
      </c>
      <c r="D47" s="23">
        <v>205719.18</v>
      </c>
      <c r="E47" s="20"/>
      <c r="F47" s="20">
        <f aca="true" t="shared" si="1" ref="F47:F67">D47/C47*100</f>
        <v>86.98053267966603</v>
      </c>
    </row>
    <row r="48" spans="1:6" ht="41.25" customHeight="1">
      <c r="A48" s="2" t="s">
        <v>51</v>
      </c>
      <c r="B48" s="2" t="s">
        <v>21</v>
      </c>
      <c r="C48" s="26">
        <v>236511.75</v>
      </c>
      <c r="D48" s="23">
        <v>209228.85</v>
      </c>
      <c r="E48" s="20"/>
      <c r="F48" s="20">
        <f t="shared" si="1"/>
        <v>88.46446318206178</v>
      </c>
    </row>
    <row r="49" spans="1:6" ht="30" customHeight="1">
      <c r="A49" s="2" t="s">
        <v>52</v>
      </c>
      <c r="B49" s="2" t="s">
        <v>22</v>
      </c>
      <c r="C49" s="20">
        <v>11124</v>
      </c>
      <c r="D49" s="20">
        <v>5562</v>
      </c>
      <c r="E49" s="20"/>
      <c r="F49" s="20">
        <f>D49/C49*100</f>
        <v>50</v>
      </c>
    </row>
    <row r="50" spans="1:6" ht="27" customHeight="1">
      <c r="A50" s="2" t="s">
        <v>115</v>
      </c>
      <c r="B50" s="2" t="s">
        <v>116</v>
      </c>
      <c r="C50" s="20">
        <v>11124</v>
      </c>
      <c r="D50" s="20">
        <v>5562</v>
      </c>
      <c r="E50" s="20"/>
      <c r="F50" s="20">
        <f>D50/C50*100</f>
        <v>50</v>
      </c>
    </row>
    <row r="51" spans="1:6" ht="30.75" customHeight="1" hidden="1">
      <c r="A51" s="2" t="s">
        <v>85</v>
      </c>
      <c r="B51" s="2" t="s">
        <v>87</v>
      </c>
      <c r="C51" s="20"/>
      <c r="D51" s="20"/>
      <c r="E51" s="20"/>
      <c r="F51" s="20" t="e">
        <f t="shared" si="1"/>
        <v>#DIV/0!</v>
      </c>
    </row>
    <row r="52" spans="1:6" ht="30.75" customHeight="1" hidden="1">
      <c r="A52" s="2" t="s">
        <v>86</v>
      </c>
      <c r="B52" s="2" t="s">
        <v>88</v>
      </c>
      <c r="C52" s="20"/>
      <c r="D52" s="20"/>
      <c r="E52" s="20"/>
      <c r="F52" s="20" t="e">
        <f t="shared" si="1"/>
        <v>#DIV/0!</v>
      </c>
    </row>
    <row r="53" spans="1:6" ht="36.75" customHeight="1">
      <c r="A53" s="2" t="s">
        <v>84</v>
      </c>
      <c r="B53" s="2" t="s">
        <v>23</v>
      </c>
      <c r="C53" s="26">
        <v>13913.15</v>
      </c>
      <c r="D53" s="23">
        <v>8994.74</v>
      </c>
      <c r="E53" s="20"/>
      <c r="F53" s="20">
        <f t="shared" si="1"/>
        <v>64.64919877957185</v>
      </c>
    </row>
    <row r="54" spans="1:6" ht="30.75" customHeight="1" hidden="1">
      <c r="A54" s="2" t="s">
        <v>53</v>
      </c>
      <c r="B54" s="2" t="s">
        <v>31</v>
      </c>
      <c r="C54" s="20"/>
      <c r="D54" s="20"/>
      <c r="E54" s="20"/>
      <c r="F54" s="20" t="e">
        <f t="shared" si="1"/>
        <v>#DIV/0!</v>
      </c>
    </row>
    <row r="55" spans="1:6" ht="29.25" customHeight="1" hidden="1">
      <c r="A55" s="2" t="s">
        <v>54</v>
      </c>
      <c r="B55" s="2" t="s">
        <v>32</v>
      </c>
      <c r="C55" s="20"/>
      <c r="D55" s="20"/>
      <c r="E55" s="20"/>
      <c r="F55" s="20" t="e">
        <f t="shared" si="1"/>
        <v>#DIV/0!</v>
      </c>
    </row>
    <row r="56" spans="1:6" ht="29.25" customHeight="1" hidden="1">
      <c r="A56" s="2" t="s">
        <v>105</v>
      </c>
      <c r="B56" s="2" t="s">
        <v>106</v>
      </c>
      <c r="C56" s="20"/>
      <c r="D56" s="20"/>
      <c r="E56" s="20"/>
      <c r="F56" s="20" t="e">
        <f t="shared" si="1"/>
        <v>#DIV/0!</v>
      </c>
    </row>
    <row r="57" spans="1:6" ht="29.25" customHeight="1" hidden="1">
      <c r="A57" s="2" t="s">
        <v>107</v>
      </c>
      <c r="B57" s="2" t="s">
        <v>108</v>
      </c>
      <c r="C57" s="20"/>
      <c r="D57" s="20"/>
      <c r="E57" s="20"/>
      <c r="F57" s="20" t="e">
        <f t="shared" si="1"/>
        <v>#DIV/0!</v>
      </c>
    </row>
    <row r="58" spans="1:6" ht="60.75" customHeight="1" hidden="1">
      <c r="A58" s="2" t="s">
        <v>55</v>
      </c>
      <c r="B58" s="2" t="s">
        <v>29</v>
      </c>
      <c r="C58" s="20"/>
      <c r="D58" s="20"/>
      <c r="E58" s="20"/>
      <c r="F58" s="20" t="e">
        <f t="shared" si="1"/>
        <v>#DIV/0!</v>
      </c>
    </row>
    <row r="59" spans="1:6" ht="49.5" customHeight="1" hidden="1">
      <c r="A59" s="2" t="s">
        <v>56</v>
      </c>
      <c r="B59" s="2" t="s">
        <v>30</v>
      </c>
      <c r="C59" s="20"/>
      <c r="D59" s="20"/>
      <c r="E59" s="20"/>
      <c r="F59" s="20" t="e">
        <f t="shared" si="1"/>
        <v>#DIV/0!</v>
      </c>
    </row>
    <row r="60" spans="1:6" ht="25.5" customHeight="1" hidden="1">
      <c r="A60" s="2" t="s">
        <v>89</v>
      </c>
      <c r="B60" s="2" t="s">
        <v>90</v>
      </c>
      <c r="C60" s="20"/>
      <c r="D60" s="20"/>
      <c r="E60" s="20"/>
      <c r="F60" s="20" t="e">
        <f t="shared" si="1"/>
        <v>#DIV/0!</v>
      </c>
    </row>
    <row r="61" spans="1:6" ht="16.5" customHeight="1" hidden="1">
      <c r="A61" s="2" t="s">
        <v>91</v>
      </c>
      <c r="B61" s="2" t="s">
        <v>92</v>
      </c>
      <c r="C61" s="20"/>
      <c r="D61" s="20"/>
      <c r="E61" s="20"/>
      <c r="F61" s="20" t="e">
        <f t="shared" si="1"/>
        <v>#DIV/0!</v>
      </c>
    </row>
    <row r="62" spans="1:6" ht="15" customHeight="1" hidden="1">
      <c r="A62" s="2" t="s">
        <v>93</v>
      </c>
      <c r="B62" s="2" t="s">
        <v>95</v>
      </c>
      <c r="C62" s="20"/>
      <c r="D62" s="20"/>
      <c r="E62" s="20"/>
      <c r="F62" s="20" t="e">
        <f t="shared" si="1"/>
        <v>#DIV/0!</v>
      </c>
    </row>
    <row r="63" spans="1:6" ht="15" customHeight="1" hidden="1">
      <c r="A63" s="2" t="s">
        <v>94</v>
      </c>
      <c r="B63" s="2" t="s">
        <v>96</v>
      </c>
      <c r="C63" s="20"/>
      <c r="D63" s="20"/>
      <c r="E63" s="20"/>
      <c r="F63" s="20" t="e">
        <f t="shared" si="1"/>
        <v>#DIV/0!</v>
      </c>
    </row>
    <row r="64" spans="1:6" ht="22.5" customHeight="1" hidden="1">
      <c r="A64" s="2" t="s">
        <v>57</v>
      </c>
      <c r="B64" s="2" t="s">
        <v>62</v>
      </c>
      <c r="C64" s="27"/>
      <c r="D64" s="28"/>
      <c r="E64" s="20"/>
      <c r="F64" s="20" t="e">
        <f t="shared" si="1"/>
        <v>#DIV/0!</v>
      </c>
    </row>
    <row r="65" spans="1:6" ht="22.5" customHeight="1" hidden="1">
      <c r="A65" s="2" t="s">
        <v>57</v>
      </c>
      <c r="B65" s="2" t="s">
        <v>33</v>
      </c>
      <c r="C65" s="27"/>
      <c r="D65" s="20"/>
      <c r="E65" s="20"/>
      <c r="F65" s="20" t="e">
        <f t="shared" si="1"/>
        <v>#DIV/0!</v>
      </c>
    </row>
    <row r="66" spans="1:6" ht="23.25" customHeight="1" hidden="1">
      <c r="A66" s="2" t="s">
        <v>57</v>
      </c>
      <c r="B66" s="2" t="s">
        <v>97</v>
      </c>
      <c r="C66" s="27"/>
      <c r="D66" s="20"/>
      <c r="E66" s="20"/>
      <c r="F66" s="20" t="e">
        <f t="shared" si="1"/>
        <v>#DIV/0!</v>
      </c>
    </row>
    <row r="67" spans="1:6" ht="35.25" customHeight="1">
      <c r="A67" s="2" t="s">
        <v>58</v>
      </c>
      <c r="B67" s="2" t="s">
        <v>24</v>
      </c>
      <c r="C67" s="26">
        <v>208575</v>
      </c>
      <c r="D67" s="23">
        <v>192770.94</v>
      </c>
      <c r="E67" s="20"/>
      <c r="F67" s="20">
        <f t="shared" si="1"/>
        <v>92.42284070478244</v>
      </c>
    </row>
    <row r="68" spans="1:6" ht="15" customHeight="1">
      <c r="A68" s="2" t="s">
        <v>59</v>
      </c>
      <c r="B68" s="2" t="s">
        <v>25</v>
      </c>
      <c r="C68" s="26">
        <v>2899.6</v>
      </c>
      <c r="D68" s="23">
        <v>1901.17</v>
      </c>
      <c r="E68" s="20"/>
      <c r="F68" s="20">
        <f>D68/C68*100</f>
        <v>65.56662987998345</v>
      </c>
    </row>
    <row r="69" spans="1:6" ht="24.75" customHeight="1" hidden="1">
      <c r="A69" s="2" t="s">
        <v>109</v>
      </c>
      <c r="B69" s="2" t="s">
        <v>110</v>
      </c>
      <c r="C69" s="20"/>
      <c r="D69" s="20"/>
      <c r="E69" s="20"/>
      <c r="F69" s="20" t="e">
        <f>D69/C69*100</f>
        <v>#DIV/0!</v>
      </c>
    </row>
    <row r="70" spans="1:6" ht="46.5" customHeight="1">
      <c r="A70" s="2" t="s">
        <v>63</v>
      </c>
      <c r="B70" s="2" t="s">
        <v>64</v>
      </c>
      <c r="C70" s="20"/>
      <c r="D70" s="23">
        <v>-3509.67</v>
      </c>
      <c r="E70" s="20"/>
      <c r="F70" s="20"/>
    </row>
    <row r="71" spans="1:6" ht="21" customHeight="1">
      <c r="A71" s="2"/>
      <c r="B71" s="2" t="s">
        <v>113</v>
      </c>
      <c r="C71" s="29">
        <v>392300.77</v>
      </c>
      <c r="D71" s="19">
        <v>311003.84</v>
      </c>
      <c r="E71" s="20"/>
      <c r="F71" s="20">
        <f>D71/C71*100</f>
        <v>79.27688747590274</v>
      </c>
    </row>
    <row r="72" spans="1:6" ht="12.75">
      <c r="A72" s="30"/>
      <c r="B72" s="14" t="s">
        <v>189</v>
      </c>
      <c r="C72" s="30"/>
      <c r="D72" s="30"/>
      <c r="E72" s="30"/>
      <c r="F72" s="30"/>
    </row>
    <row r="73" spans="1:8" ht="12.75">
      <c r="A73" s="5" t="s">
        <v>117</v>
      </c>
      <c r="B73" s="5" t="s">
        <v>118</v>
      </c>
      <c r="C73" s="31">
        <v>50378.91</v>
      </c>
      <c r="D73" s="31">
        <v>31546.67</v>
      </c>
      <c r="E73" s="32"/>
      <c r="F73" s="20">
        <f>D73/C73*100</f>
        <v>62.61880219321934</v>
      </c>
      <c r="G73" s="7"/>
      <c r="H73" s="7"/>
    </row>
    <row r="74" spans="1:8" ht="45" outlineLevel="1">
      <c r="A74" s="5" t="s">
        <v>119</v>
      </c>
      <c r="B74" s="5" t="s">
        <v>120</v>
      </c>
      <c r="C74" s="31">
        <v>393.9</v>
      </c>
      <c r="D74" s="31">
        <v>249.96</v>
      </c>
      <c r="E74" s="32"/>
      <c r="F74" s="20">
        <f>D74/C74*100</f>
        <v>63.457730388423464</v>
      </c>
      <c r="G74" s="7"/>
      <c r="H74" s="7"/>
    </row>
    <row r="75" spans="1:6" ht="45" outlineLevel="1">
      <c r="A75" s="5" t="s">
        <v>121</v>
      </c>
      <c r="B75" s="5" t="s">
        <v>122</v>
      </c>
      <c r="C75" s="31">
        <v>35948.72</v>
      </c>
      <c r="D75" s="31">
        <v>22716.26</v>
      </c>
      <c r="E75" s="32"/>
      <c r="F75" s="20">
        <f aca="true" t="shared" si="2" ref="F75:F111">D75/C75*100</f>
        <v>63.19073391208365</v>
      </c>
    </row>
    <row r="76" spans="1:6" ht="33.75" outlineLevel="1">
      <c r="A76" s="5" t="s">
        <v>123</v>
      </c>
      <c r="B76" s="5" t="s">
        <v>124</v>
      </c>
      <c r="C76" s="31">
        <v>7344.2</v>
      </c>
      <c r="D76" s="31">
        <v>4871.49</v>
      </c>
      <c r="E76" s="32"/>
      <c r="F76" s="20">
        <f t="shared" si="2"/>
        <v>66.33111843359384</v>
      </c>
    </row>
    <row r="77" spans="1:6" ht="12.75" outlineLevel="1">
      <c r="A77" s="5" t="s">
        <v>125</v>
      </c>
      <c r="B77" s="5" t="s">
        <v>126</v>
      </c>
      <c r="C77" s="31">
        <v>374.64</v>
      </c>
      <c r="D77" s="31"/>
      <c r="E77" s="32"/>
      <c r="F77" s="20">
        <f t="shared" si="2"/>
        <v>0</v>
      </c>
    </row>
    <row r="78" spans="1:6" ht="12.75" outlineLevel="1">
      <c r="A78" s="5" t="s">
        <v>127</v>
      </c>
      <c r="B78" s="5" t="s">
        <v>128</v>
      </c>
      <c r="C78" s="31">
        <v>6317.45</v>
      </c>
      <c r="D78" s="31">
        <v>3708.96</v>
      </c>
      <c r="E78" s="32"/>
      <c r="F78" s="20">
        <f t="shared" si="2"/>
        <v>58.70976422448931</v>
      </c>
    </row>
    <row r="79" spans="1:6" ht="22.5">
      <c r="A79" s="5" t="s">
        <v>129</v>
      </c>
      <c r="B79" s="5" t="s">
        <v>130</v>
      </c>
      <c r="C79" s="31">
        <v>1835.2</v>
      </c>
      <c r="D79" s="31">
        <v>1311.22</v>
      </c>
      <c r="E79" s="32"/>
      <c r="F79" s="20">
        <f t="shared" si="2"/>
        <v>71.44834350479512</v>
      </c>
    </row>
    <row r="80" spans="1:6" ht="33.75" outlineLevel="1">
      <c r="A80" s="5" t="s">
        <v>131</v>
      </c>
      <c r="B80" s="5" t="s">
        <v>132</v>
      </c>
      <c r="C80" s="31">
        <v>1835.2</v>
      </c>
      <c r="D80" s="31">
        <v>1311.22</v>
      </c>
      <c r="E80" s="32"/>
      <c r="F80" s="20">
        <f t="shared" si="2"/>
        <v>71.44834350479512</v>
      </c>
    </row>
    <row r="81" spans="1:8" ht="12.75">
      <c r="A81" s="5" t="s">
        <v>133</v>
      </c>
      <c r="B81" s="5" t="s">
        <v>134</v>
      </c>
      <c r="C81" s="31">
        <v>6759.92</v>
      </c>
      <c r="D81" s="31">
        <v>4538.61</v>
      </c>
      <c r="E81" s="32"/>
      <c r="F81" s="20">
        <f t="shared" si="2"/>
        <v>67.13999573959455</v>
      </c>
      <c r="G81" s="7"/>
      <c r="H81" s="7"/>
    </row>
    <row r="82" spans="1:6" ht="12.75" outlineLevel="1">
      <c r="A82" s="5" t="s">
        <v>135</v>
      </c>
      <c r="B82" s="5" t="s">
        <v>136</v>
      </c>
      <c r="C82" s="31">
        <v>180</v>
      </c>
      <c r="D82" s="31">
        <v>107.35</v>
      </c>
      <c r="E82" s="32"/>
      <c r="F82" s="20">
        <f t="shared" si="2"/>
        <v>59.638888888888886</v>
      </c>
    </row>
    <row r="83" spans="1:6" ht="12.75" outlineLevel="1">
      <c r="A83" s="5" t="s">
        <v>137</v>
      </c>
      <c r="B83" s="5" t="s">
        <v>138</v>
      </c>
      <c r="C83" s="31">
        <v>3746.62</v>
      </c>
      <c r="D83" s="31">
        <v>2572.88</v>
      </c>
      <c r="E83" s="32"/>
      <c r="F83" s="20">
        <f t="shared" si="2"/>
        <v>68.67202972279016</v>
      </c>
    </row>
    <row r="84" spans="1:6" ht="12.75" outlineLevel="1">
      <c r="A84" s="5" t="s">
        <v>139</v>
      </c>
      <c r="B84" s="5" t="s">
        <v>140</v>
      </c>
      <c r="C84" s="31">
        <v>2431.3</v>
      </c>
      <c r="D84" s="31">
        <v>1627.39</v>
      </c>
      <c r="E84" s="32"/>
      <c r="F84" s="20">
        <f t="shared" si="2"/>
        <v>66.93497305968</v>
      </c>
    </row>
    <row r="85" spans="1:6" ht="12.75" outlineLevel="1">
      <c r="A85" s="5" t="s">
        <v>141</v>
      </c>
      <c r="B85" s="5" t="s">
        <v>142</v>
      </c>
      <c r="C85" s="31">
        <v>402</v>
      </c>
      <c r="D85" s="31">
        <v>231</v>
      </c>
      <c r="E85" s="32"/>
      <c r="F85" s="20">
        <f t="shared" si="2"/>
        <v>57.46268656716418</v>
      </c>
    </row>
    <row r="86" spans="1:8" ht="12.75">
      <c r="A86" s="5" t="s">
        <v>143</v>
      </c>
      <c r="B86" s="5" t="s">
        <v>144</v>
      </c>
      <c r="C86" s="31">
        <v>3297.84</v>
      </c>
      <c r="D86" s="31">
        <v>1968.8</v>
      </c>
      <c r="E86" s="32"/>
      <c r="F86" s="20">
        <f t="shared" si="2"/>
        <v>59.6996822162385</v>
      </c>
      <c r="G86" s="7"/>
      <c r="H86" s="7"/>
    </row>
    <row r="87" spans="1:6" ht="12.75">
      <c r="A87" s="5" t="s">
        <v>194</v>
      </c>
      <c r="B87" s="5" t="s">
        <v>195</v>
      </c>
      <c r="C87" s="31">
        <v>23.2</v>
      </c>
      <c r="D87" s="31">
        <v>15.42</v>
      </c>
      <c r="E87" s="32"/>
      <c r="F87" s="20">
        <f t="shared" si="2"/>
        <v>66.46551724137932</v>
      </c>
    </row>
    <row r="88" spans="1:6" ht="12.75" outlineLevel="1">
      <c r="A88" s="5" t="s">
        <v>145</v>
      </c>
      <c r="B88" s="5" t="s">
        <v>146</v>
      </c>
      <c r="C88" s="31">
        <v>3274.64</v>
      </c>
      <c r="D88" s="31">
        <v>1953.38</v>
      </c>
      <c r="E88" s="32"/>
      <c r="F88" s="20">
        <f t="shared" si="2"/>
        <v>59.65174797840373</v>
      </c>
    </row>
    <row r="89" spans="1:8" ht="12.75">
      <c r="A89" s="5" t="s">
        <v>147</v>
      </c>
      <c r="B89" s="5" t="s">
        <v>148</v>
      </c>
      <c r="C89" s="31">
        <v>259.36</v>
      </c>
      <c r="D89" s="31">
        <v>254.87</v>
      </c>
      <c r="E89" s="32"/>
      <c r="F89" s="20">
        <f t="shared" si="2"/>
        <v>98.26881554595927</v>
      </c>
      <c r="G89" s="7"/>
      <c r="H89" s="7"/>
    </row>
    <row r="90" spans="1:6" ht="12.75" outlineLevel="1">
      <c r="A90" s="5" t="s">
        <v>149</v>
      </c>
      <c r="B90" s="5" t="s">
        <v>150</v>
      </c>
      <c r="C90" s="31">
        <v>219.36</v>
      </c>
      <c r="D90" s="31">
        <v>219.36</v>
      </c>
      <c r="E90" s="32"/>
      <c r="F90" s="20">
        <f t="shared" si="2"/>
        <v>100</v>
      </c>
    </row>
    <row r="91" spans="1:6" ht="22.5" outlineLevel="1">
      <c r="A91" s="5" t="s">
        <v>151</v>
      </c>
      <c r="B91" s="5" t="s">
        <v>152</v>
      </c>
      <c r="C91" s="31">
        <v>40</v>
      </c>
      <c r="D91" s="31">
        <v>35.51</v>
      </c>
      <c r="E91" s="32"/>
      <c r="F91" s="20">
        <f t="shared" si="2"/>
        <v>88.77499999999999</v>
      </c>
    </row>
    <row r="92" spans="1:8" ht="12.75">
      <c r="A92" s="5" t="s">
        <v>153</v>
      </c>
      <c r="B92" s="5" t="s">
        <v>154</v>
      </c>
      <c r="C92" s="31">
        <v>266543.03</v>
      </c>
      <c r="D92" s="31">
        <v>211329.92</v>
      </c>
      <c r="E92" s="32"/>
      <c r="F92" s="20">
        <f t="shared" si="2"/>
        <v>79.28547972160442</v>
      </c>
      <c r="G92" s="8"/>
      <c r="H92" s="7"/>
    </row>
    <row r="93" spans="1:6" ht="12.75" outlineLevel="1">
      <c r="A93" s="5" t="s">
        <v>155</v>
      </c>
      <c r="B93" s="5" t="s">
        <v>156</v>
      </c>
      <c r="C93" s="31">
        <v>61156.06</v>
      </c>
      <c r="D93" s="31">
        <v>49092.26</v>
      </c>
      <c r="E93" s="32"/>
      <c r="F93" s="20">
        <f t="shared" si="2"/>
        <v>80.27374556176446</v>
      </c>
    </row>
    <row r="94" spans="1:6" ht="12.75" outlineLevel="1">
      <c r="A94" s="5" t="s">
        <v>157</v>
      </c>
      <c r="B94" s="5" t="s">
        <v>158</v>
      </c>
      <c r="C94" s="31">
        <v>168829.58</v>
      </c>
      <c r="D94" s="31">
        <v>137252.96</v>
      </c>
      <c r="E94" s="32"/>
      <c r="F94" s="20">
        <f t="shared" si="2"/>
        <v>81.29674906494466</v>
      </c>
    </row>
    <row r="95" spans="1:6" ht="12.75" outlineLevel="1">
      <c r="A95" s="5" t="s">
        <v>196</v>
      </c>
      <c r="B95" s="5" t="s">
        <v>197</v>
      </c>
      <c r="C95" s="31">
        <v>20687.38</v>
      </c>
      <c r="D95" s="31">
        <v>13125.97</v>
      </c>
      <c r="E95" s="32"/>
      <c r="F95" s="20">
        <f t="shared" si="2"/>
        <v>63.44916562658006</v>
      </c>
    </row>
    <row r="96" spans="1:6" ht="12.75" outlineLevel="1">
      <c r="A96" s="5" t="s">
        <v>159</v>
      </c>
      <c r="B96" s="5" t="s">
        <v>160</v>
      </c>
      <c r="C96" s="31">
        <v>4519.5</v>
      </c>
      <c r="D96" s="31">
        <v>3749.36</v>
      </c>
      <c r="E96" s="32"/>
      <c r="F96" s="20">
        <f t="shared" si="2"/>
        <v>82.95961942692776</v>
      </c>
    </row>
    <row r="97" spans="1:6" ht="12.75" outlineLevel="1">
      <c r="A97" s="5" t="s">
        <v>161</v>
      </c>
      <c r="B97" s="5" t="s">
        <v>162</v>
      </c>
      <c r="C97" s="31">
        <v>11350.51</v>
      </c>
      <c r="D97" s="31">
        <v>8109.37</v>
      </c>
      <c r="E97" s="32"/>
      <c r="F97" s="20">
        <f t="shared" si="2"/>
        <v>71.44498352937445</v>
      </c>
    </row>
    <row r="98" spans="1:8" ht="12.75">
      <c r="A98" s="5" t="s">
        <v>163</v>
      </c>
      <c r="B98" s="5" t="s">
        <v>164</v>
      </c>
      <c r="C98" s="31">
        <v>6553.2</v>
      </c>
      <c r="D98" s="31">
        <v>4711.15</v>
      </c>
      <c r="E98" s="32"/>
      <c r="F98" s="20">
        <f t="shared" si="2"/>
        <v>71.89083195995849</v>
      </c>
      <c r="G98" s="7"/>
      <c r="H98" s="7"/>
    </row>
    <row r="99" spans="1:6" ht="12.75" outlineLevel="1">
      <c r="A99" s="5" t="s">
        <v>165</v>
      </c>
      <c r="B99" s="5" t="s">
        <v>166</v>
      </c>
      <c r="C99" s="31">
        <v>6541.2</v>
      </c>
      <c r="D99" s="31">
        <v>4711.15</v>
      </c>
      <c r="E99" s="32"/>
      <c r="F99" s="20">
        <f t="shared" si="2"/>
        <v>72.02271754418149</v>
      </c>
    </row>
    <row r="100" spans="1:6" ht="22.5" outlineLevel="1">
      <c r="A100" s="5" t="s">
        <v>167</v>
      </c>
      <c r="B100" s="5" t="s">
        <v>168</v>
      </c>
      <c r="C100" s="31">
        <v>12</v>
      </c>
      <c r="D100" s="31"/>
      <c r="E100" s="32"/>
      <c r="F100" s="20">
        <f t="shared" si="2"/>
        <v>0</v>
      </c>
    </row>
    <row r="101" spans="1:8" ht="12.75">
      <c r="A101" s="5" t="s">
        <v>169</v>
      </c>
      <c r="B101" s="5" t="s">
        <v>170</v>
      </c>
      <c r="C101" s="31">
        <v>58445.52</v>
      </c>
      <c r="D101" s="31">
        <v>48532.8</v>
      </c>
      <c r="E101" s="32"/>
      <c r="F101" s="20">
        <f t="shared" si="2"/>
        <v>83.03938437026484</v>
      </c>
      <c r="G101" s="7"/>
      <c r="H101" s="8"/>
    </row>
    <row r="102" spans="1:6" ht="12.75" outlineLevel="1">
      <c r="A102" s="5" t="s">
        <v>171</v>
      </c>
      <c r="B102" s="5" t="s">
        <v>172</v>
      </c>
      <c r="C102" s="31">
        <v>4500</v>
      </c>
      <c r="D102" s="31">
        <v>2402.35</v>
      </c>
      <c r="E102" s="32"/>
      <c r="F102" s="20">
        <f t="shared" si="2"/>
        <v>53.385555555555555</v>
      </c>
    </row>
    <row r="103" spans="1:6" ht="12.75" outlineLevel="1">
      <c r="A103" s="5" t="s">
        <v>173</v>
      </c>
      <c r="B103" s="5" t="s">
        <v>174</v>
      </c>
      <c r="C103" s="31">
        <v>39781.82</v>
      </c>
      <c r="D103" s="31">
        <v>34735.53</v>
      </c>
      <c r="E103" s="32"/>
      <c r="F103" s="20">
        <f t="shared" si="2"/>
        <v>87.31508513185167</v>
      </c>
    </row>
    <row r="104" spans="1:6" ht="12.75" outlineLevel="1">
      <c r="A104" s="5" t="s">
        <v>175</v>
      </c>
      <c r="B104" s="5" t="s">
        <v>176</v>
      </c>
      <c r="C104" s="31">
        <v>14163.7</v>
      </c>
      <c r="D104" s="31">
        <v>11394.92</v>
      </c>
      <c r="E104" s="32"/>
      <c r="F104" s="20">
        <f t="shared" si="2"/>
        <v>80.45157691846056</v>
      </c>
    </row>
    <row r="105" spans="1:6" ht="12.75">
      <c r="A105" s="5" t="s">
        <v>177</v>
      </c>
      <c r="B105" s="5" t="s">
        <v>178</v>
      </c>
      <c r="C105" s="31">
        <v>666.9</v>
      </c>
      <c r="D105" s="31">
        <v>426.93</v>
      </c>
      <c r="E105" s="32"/>
      <c r="F105" s="20">
        <f t="shared" si="2"/>
        <v>64.01709401709402</v>
      </c>
    </row>
    <row r="106" spans="1:6" ht="12.75" outlineLevel="1">
      <c r="A106" s="5" t="s">
        <v>179</v>
      </c>
      <c r="B106" s="5" t="s">
        <v>180</v>
      </c>
      <c r="C106" s="31">
        <v>666.9</v>
      </c>
      <c r="D106" s="31">
        <v>426.93</v>
      </c>
      <c r="E106" s="32"/>
      <c r="F106" s="20">
        <f t="shared" si="2"/>
        <v>64.01709401709402</v>
      </c>
    </row>
    <row r="107" spans="1:6" ht="12.75">
      <c r="A107" s="5" t="s">
        <v>181</v>
      </c>
      <c r="B107" s="5" t="s">
        <v>182</v>
      </c>
      <c r="C107" s="31">
        <v>2043.11</v>
      </c>
      <c r="D107" s="31">
        <v>1403.34</v>
      </c>
      <c r="E107" s="32"/>
      <c r="F107" s="20">
        <f t="shared" si="2"/>
        <v>68.68646328391522</v>
      </c>
    </row>
    <row r="108" spans="1:6" ht="12.75" outlineLevel="1">
      <c r="A108" s="5" t="s">
        <v>183</v>
      </c>
      <c r="B108" s="5" t="s">
        <v>184</v>
      </c>
      <c r="C108" s="31">
        <v>2043.11</v>
      </c>
      <c r="D108" s="31">
        <v>1403.34</v>
      </c>
      <c r="E108" s="32"/>
      <c r="F108" s="20">
        <f t="shared" si="2"/>
        <v>68.68646328391522</v>
      </c>
    </row>
    <row r="109" spans="1:6" ht="33.75" hidden="1">
      <c r="A109" s="5" t="s">
        <v>185</v>
      </c>
      <c r="B109" s="5" t="s">
        <v>186</v>
      </c>
      <c r="C109" s="31"/>
      <c r="D109" s="31"/>
      <c r="E109" s="32"/>
      <c r="F109" s="20" t="e">
        <f t="shared" si="2"/>
        <v>#DIV/0!</v>
      </c>
    </row>
    <row r="110" spans="1:6" ht="22.5" hidden="1" outlineLevel="1">
      <c r="A110" s="5" t="s">
        <v>187</v>
      </c>
      <c r="B110" s="5" t="s">
        <v>188</v>
      </c>
      <c r="C110" s="31"/>
      <c r="D110" s="31"/>
      <c r="E110" s="32"/>
      <c r="F110" s="20" t="e">
        <f t="shared" si="2"/>
        <v>#DIV/0!</v>
      </c>
    </row>
    <row r="111" spans="1:8" ht="12.75" collapsed="1">
      <c r="A111" s="15"/>
      <c r="B111" s="14" t="s">
        <v>190</v>
      </c>
      <c r="C111" s="33">
        <f>C107+C105+C101+C98+C92+C89+C86+C81+C79+C73</f>
        <v>396782.99</v>
      </c>
      <c r="D111" s="33">
        <f>D107+D105+D101+D98+D92+D89+D86+D81+D79+D73</f>
        <v>306024.30999999994</v>
      </c>
      <c r="E111" s="32"/>
      <c r="F111" s="20">
        <f t="shared" si="2"/>
        <v>77.12636824476775</v>
      </c>
      <c r="G111" s="7"/>
      <c r="H111" s="7"/>
    </row>
    <row r="112" spans="1:6" ht="29.25" customHeight="1">
      <c r="A112" s="30"/>
      <c r="B112" s="37" t="s">
        <v>191</v>
      </c>
      <c r="C112" s="14" t="s">
        <v>203</v>
      </c>
      <c r="D112" s="14" t="s">
        <v>204</v>
      </c>
      <c r="E112" s="14"/>
      <c r="F112" s="14"/>
    </row>
    <row r="113" spans="1:6" ht="12.75">
      <c r="A113" s="35"/>
      <c r="B113" s="35"/>
      <c r="C113" s="34"/>
      <c r="D113" s="34"/>
      <c r="E113" s="35"/>
      <c r="F113" s="35"/>
    </row>
    <row r="114" spans="1:6" ht="12.75">
      <c r="A114" s="35"/>
      <c r="B114" s="35"/>
      <c r="C114" s="35"/>
      <c r="D114" s="35"/>
      <c r="E114" s="35"/>
      <c r="F114" s="35"/>
    </row>
    <row r="115" spans="1:6" ht="12.75">
      <c r="A115" s="35"/>
      <c r="B115" s="35"/>
      <c r="C115" s="35"/>
      <c r="D115" s="35"/>
      <c r="E115" s="35"/>
      <c r="F115" s="35"/>
    </row>
    <row r="116" spans="1:6" ht="12.75">
      <c r="A116" s="35"/>
      <c r="B116" s="35"/>
      <c r="C116" s="35"/>
      <c r="D116" s="35"/>
      <c r="E116" s="35"/>
      <c r="F116" s="35"/>
    </row>
    <row r="117" spans="1:6" ht="12.75">
      <c r="A117" s="35"/>
      <c r="B117" s="35"/>
      <c r="C117" s="35"/>
      <c r="D117" s="35"/>
      <c r="E117" s="35"/>
      <c r="F117" s="35"/>
    </row>
    <row r="118" spans="1:6" ht="12.75">
      <c r="A118" s="35"/>
      <c r="B118" s="35"/>
      <c r="C118" s="35"/>
      <c r="D118" s="35"/>
      <c r="E118" s="35"/>
      <c r="F118" s="35"/>
    </row>
    <row r="119" spans="1:6" ht="12.75">
      <c r="A119" s="35"/>
      <c r="B119" s="35"/>
      <c r="C119" s="35"/>
      <c r="D119" s="35"/>
      <c r="E119" s="35"/>
      <c r="F119" s="35"/>
    </row>
    <row r="120" spans="1:6" ht="12.75">
      <c r="A120" s="35"/>
      <c r="B120" s="35"/>
      <c r="C120" s="35"/>
      <c r="D120" s="35"/>
      <c r="E120" s="35"/>
      <c r="F120" s="35"/>
    </row>
    <row r="121" spans="1:6" ht="12.75">
      <c r="A121" s="35"/>
      <c r="B121" s="35"/>
      <c r="C121" s="35"/>
      <c r="D121" s="35"/>
      <c r="E121" s="35"/>
      <c r="F121" s="35"/>
    </row>
    <row r="122" spans="1:6" ht="12.75">
      <c r="A122" s="35"/>
      <c r="B122" s="35"/>
      <c r="C122" s="35"/>
      <c r="D122" s="35"/>
      <c r="E122" s="35"/>
      <c r="F122" s="35"/>
    </row>
    <row r="123" spans="1:6" ht="12.75">
      <c r="A123" s="35"/>
      <c r="B123" s="35"/>
      <c r="C123" s="35"/>
      <c r="D123" s="35"/>
      <c r="E123" s="35"/>
      <c r="F123" s="35"/>
    </row>
    <row r="124" spans="1:6" ht="12.75">
      <c r="A124" s="35"/>
      <c r="B124" s="35"/>
      <c r="C124" s="35"/>
      <c r="D124" s="35"/>
      <c r="E124" s="35"/>
      <c r="F124" s="35"/>
    </row>
    <row r="125" spans="1:6" ht="12.75">
      <c r="A125" s="35"/>
      <c r="B125" s="35"/>
      <c r="C125" s="35"/>
      <c r="D125" s="35"/>
      <c r="E125" s="35"/>
      <c r="F125" s="35"/>
    </row>
    <row r="126" spans="1:6" ht="12.75">
      <c r="A126" s="35"/>
      <c r="B126" s="35"/>
      <c r="C126" s="35"/>
      <c r="D126" s="35"/>
      <c r="E126" s="35"/>
      <c r="F126" s="35"/>
    </row>
    <row r="127" spans="1:6" ht="12.75">
      <c r="A127" s="35"/>
      <c r="B127" s="35"/>
      <c r="C127" s="35"/>
      <c r="D127" s="35"/>
      <c r="E127" s="35"/>
      <c r="F127" s="35"/>
    </row>
    <row r="128" spans="1:6" ht="12.75">
      <c r="A128" s="35"/>
      <c r="B128" s="35"/>
      <c r="C128" s="35"/>
      <c r="D128" s="35"/>
      <c r="E128" s="35"/>
      <c r="F128" s="35"/>
    </row>
    <row r="129" spans="1:6" ht="12.75">
      <c r="A129" s="35"/>
      <c r="B129" s="35"/>
      <c r="C129" s="35"/>
      <c r="D129" s="35"/>
      <c r="E129" s="35"/>
      <c r="F129" s="35"/>
    </row>
    <row r="130" spans="1:6" ht="12.75">
      <c r="A130" s="35"/>
      <c r="B130" s="35"/>
      <c r="C130" s="35"/>
      <c r="D130" s="35"/>
      <c r="E130" s="35"/>
      <c r="F130" s="35"/>
    </row>
    <row r="131" spans="1:6" ht="12.75">
      <c r="A131" s="35"/>
      <c r="B131" s="35"/>
      <c r="C131" s="35"/>
      <c r="D131" s="35"/>
      <c r="E131" s="35"/>
      <c r="F131" s="35"/>
    </row>
  </sheetData>
  <sheetProtection/>
  <mergeCells count="7">
    <mergeCell ref="C1:D1"/>
    <mergeCell ref="C2:F2"/>
    <mergeCell ref="C3:D3"/>
    <mergeCell ref="A8:F8"/>
    <mergeCell ref="A4:F4"/>
    <mergeCell ref="A5:F5"/>
    <mergeCell ref="A6:F7"/>
  </mergeCells>
  <conditionalFormatting sqref="D16:D20 D39:D41 D45 D47:D48 D53 D67:D68 D70:D71 D35:D37 D12:D14">
    <cfRule type="cellIs" priority="25" dxfId="1" operator="equal" stopIfTrue="1">
      <formula>0</formula>
    </cfRule>
  </conditionalFormatting>
  <printOptions/>
  <pageMargins left="0.7480314960629921" right="0" top="0.5905511811023623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kostina</dc:creator>
  <cp:keywords/>
  <dc:description/>
  <cp:lastModifiedBy>admin</cp:lastModifiedBy>
  <cp:lastPrinted>2017-10-12T07:46:09Z</cp:lastPrinted>
  <dcterms:created xsi:type="dcterms:W3CDTF">2005-05-04T14:03:56Z</dcterms:created>
  <dcterms:modified xsi:type="dcterms:W3CDTF">2017-10-12T07:46:28Z</dcterms:modified>
  <cp:category/>
  <cp:version/>
  <cp:contentType/>
  <cp:contentStatus/>
</cp:coreProperties>
</file>